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525" windowHeight="7785"/>
  </bookViews>
  <sheets>
    <sheet name="2018" sheetId="5" r:id="rId1"/>
  </sheets>
  <calcPr calcId="144525"/>
</workbook>
</file>

<file path=xl/sharedStrings.xml><?xml version="1.0" encoding="utf-8"?>
<sst xmlns="http://schemas.openxmlformats.org/spreadsheetml/2006/main" count="112">
  <si>
    <t>2018年县红十字会捐款收支一览表</t>
  </si>
  <si>
    <t>收           入</t>
  </si>
  <si>
    <t>支        出</t>
  </si>
  <si>
    <t>结余</t>
  </si>
  <si>
    <t>序号</t>
  </si>
  <si>
    <t>日 期</t>
  </si>
  <si>
    <t>捐款人</t>
  </si>
  <si>
    <t>金额（元）</t>
  </si>
  <si>
    <t>备注</t>
  </si>
  <si>
    <t>受捐人</t>
  </si>
  <si>
    <t>完善标准星号</t>
  </si>
  <si>
    <t>2015.12.14</t>
  </si>
  <si>
    <t>合肥捷凯起重设备有限公司</t>
  </si>
  <si>
    <t>定向红十字人道事业</t>
  </si>
  <si>
    <t>2016.3.23</t>
  </si>
  <si>
    <t>马文峰</t>
  </si>
  <si>
    <t>2018.2.6</t>
  </si>
  <si>
    <t>汪明星、李宽茹、张远立</t>
  </si>
  <si>
    <t>元疃汪明星1000元、肥东二中李宽茹1000元、店埠镇南社区张远立500元</t>
  </si>
  <si>
    <t>张著文</t>
  </si>
  <si>
    <t>2016.8.26</t>
  </si>
  <si>
    <t>安徽中安消防设备安装有限公司分公司</t>
  </si>
  <si>
    <t>2016.10.17</t>
  </si>
  <si>
    <t>收赵庆一捐款</t>
  </si>
  <si>
    <t>八斗镇王文杰、张伟、吴贵园、鲁长胜</t>
  </si>
  <si>
    <t>王文杰500元、张伟500元、吴贵园500元、鲁长胜500元（电话反馈，打通没有接）</t>
  </si>
  <si>
    <t>2016.10.21</t>
  </si>
  <si>
    <t>收张有新捐款</t>
  </si>
  <si>
    <t>2016.10.24</t>
  </si>
  <si>
    <t>收李勤忠捐款</t>
  </si>
  <si>
    <t xml:space="preserve"> </t>
  </si>
  <si>
    <t>2017.3.27</t>
  </si>
  <si>
    <t>收安徽宝宇建设工程有限公司</t>
  </si>
  <si>
    <t>2017.6.7</t>
  </si>
  <si>
    <t>收夏英燮捐款（道德模范）</t>
  </si>
  <si>
    <t xml:space="preserve"> 2018.2.6</t>
  </si>
  <si>
    <t>撮镇11名道德模范</t>
  </si>
  <si>
    <t>每人2000元，</t>
  </si>
  <si>
    <t>2018.8.30</t>
  </si>
  <si>
    <t>撮镇10名贫困大学生</t>
  </si>
  <si>
    <t>每人3000元，</t>
  </si>
  <si>
    <r>
      <rPr>
        <sz val="9"/>
        <color indexed="8"/>
        <rFont val="宋体"/>
        <charset val="134"/>
      </rPr>
      <t>2</t>
    </r>
    <r>
      <rPr>
        <sz val="9"/>
        <color indexed="8"/>
        <rFont val="宋体"/>
        <charset val="134"/>
      </rPr>
      <t>017.8.30</t>
    </r>
  </si>
  <si>
    <t>收安徽冉邺建设工程有限公司</t>
  </si>
  <si>
    <r>
      <rPr>
        <sz val="9"/>
        <color indexed="8"/>
        <rFont val="宋体"/>
        <charset val="134"/>
      </rPr>
      <t>2</t>
    </r>
    <r>
      <rPr>
        <sz val="9"/>
        <color indexed="8"/>
        <rFont val="宋体"/>
        <charset val="134"/>
      </rPr>
      <t>017.11.6</t>
    </r>
  </si>
  <si>
    <t>收规划局捐款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</si>
  <si>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</si>
  <si>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2018.2.13</t>
  </si>
  <si>
    <t>爱心粥屋</t>
  </si>
  <si>
    <t>购买油米</t>
  </si>
  <si>
    <t>2017.12.22</t>
  </si>
  <si>
    <t>收安徽佳铭物业服务有限公司</t>
  </si>
  <si>
    <t>2017.12.26</t>
  </si>
  <si>
    <t>收苏州王振洲</t>
  </si>
  <si>
    <t>定向困难救助</t>
  </si>
  <si>
    <t>2018.1.24</t>
  </si>
  <si>
    <t>杨栩惠、汪俊杰</t>
  </si>
  <si>
    <t>杨栩惠500元、汪俊杰500元</t>
  </si>
  <si>
    <t>2017.12.28</t>
  </si>
  <si>
    <t>收省红十字基金99公益日项目执行款</t>
  </si>
  <si>
    <t>定向99公益日项目</t>
  </si>
  <si>
    <t>购买油米（共采购1438.2元，不足部分从规划局捐款75元和利息款41.42元中支出）</t>
  </si>
  <si>
    <t>2018.1.14</t>
  </si>
  <si>
    <t>2018.1.19</t>
  </si>
  <si>
    <t>收市红会拨付肥东博爱卫生站项目余款</t>
  </si>
  <si>
    <t>包公博爱卫生站</t>
  </si>
  <si>
    <t>工程款48000、设备款5000、后续支持5000</t>
  </si>
  <si>
    <t>2018.2.12</t>
  </si>
  <si>
    <t>收徐峰、龚英良从慈善协会转来的捐款救助先心病患者杨志鹏</t>
  </si>
  <si>
    <t>先心病患者杨志鹏</t>
  </si>
  <si>
    <t>2018.3.6</t>
  </si>
  <si>
    <t>2018.4.24</t>
  </si>
  <si>
    <t>2018.4.3</t>
  </si>
  <si>
    <t>2018.4.19</t>
  </si>
  <si>
    <t>2018.5.15</t>
  </si>
  <si>
    <t>收安徽国信建设集团紫气东来项目部</t>
  </si>
  <si>
    <t>2018.5.30</t>
  </si>
  <si>
    <t>2018.7.5</t>
  </si>
  <si>
    <t>2018.6.28</t>
  </si>
  <si>
    <t>杨栩惠750元、汪俊杰750元</t>
  </si>
  <si>
    <t>收广东建设工程监理有限公司安徽分公司</t>
  </si>
  <si>
    <t>2018.7.10</t>
  </si>
  <si>
    <t>谢文磊</t>
  </si>
  <si>
    <t>谢文磊1500元</t>
  </si>
  <si>
    <t>2018.7.19</t>
  </si>
  <si>
    <t>收市红会拨付肥东博爱卫生站项目一期款</t>
  </si>
  <si>
    <t>马湖博爱卫生站</t>
  </si>
  <si>
    <t>2018.7.31</t>
  </si>
  <si>
    <t>付市红会拨付肥东博爱卫生站项目一期款</t>
  </si>
  <si>
    <t>2018.8.13</t>
  </si>
  <si>
    <t>收范高峰捐款</t>
  </si>
  <si>
    <t>2018.8.23</t>
  </si>
  <si>
    <t>收钟华锋捐款</t>
  </si>
  <si>
    <t>2018.8.24</t>
  </si>
  <si>
    <t>收王振洲捐款</t>
  </si>
  <si>
    <t>2018.9.9</t>
  </si>
  <si>
    <t>2018.11.23</t>
  </si>
  <si>
    <t>杨栩惠、汪俊杰、谢文磊</t>
  </si>
  <si>
    <t>杨栩惠、汪俊杰、谢文磊每人500元</t>
  </si>
  <si>
    <t>2018.10.22</t>
  </si>
  <si>
    <t>杨栩惠、汪俊杰、谢文磊每人300元</t>
  </si>
  <si>
    <t>2018.10.23</t>
  </si>
  <si>
    <t>收黄姜瑞捐款</t>
  </si>
  <si>
    <t>2018.11.3</t>
  </si>
  <si>
    <t>收龙图建筑装饰有限公司捐款</t>
  </si>
  <si>
    <t xml:space="preserve">2018.11.23 </t>
  </si>
  <si>
    <t xml:space="preserve"> 收岳世得捐款</t>
  </si>
  <si>
    <t>2018.11.26</t>
  </si>
  <si>
    <t>收圣泉中学附属幼儿园捐款</t>
  </si>
  <si>
    <t>收安徽皖信人力资源管理有限公司</t>
  </si>
  <si>
    <t>2018.12.10</t>
  </si>
  <si>
    <t>收王振洲、冯健、于诚捐款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</si>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</sst>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20"/>
      <color indexed="8"/>
      <name val="宋体"/>
      <charset val="134"/>
    </font>
    <font>
      <b/>
      <sz val="14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indexed="9"/>
      <name val="宋体"/>
      <charset val="134"/>
    </font>
    <font>
      <sz val="11"/>
      <color indexed="10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7" borderId="11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31" fillId="26" borderId="5" applyNumberFormat="0" applyAlignment="0" applyProtection="0">
      <alignment vertical="center"/>
    </xf>
    <xf numFmtId="0" fontId="22" fillId="19" borderId="6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NumberForma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8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>
      <alignment vertical="center"/>
    </xf>
    <xf numFmtId="0" fontId="8" fillId="2" borderId="1" xfId="0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>
      <alignment vertical="center"/>
    </xf>
    <xf numFmtId="0" fontId="9" fillId="2" borderId="1" xfId="0" applyNumberFormat="1" applyFont="1" applyFill="1" applyBorder="1" applyAlignment="1">
      <alignment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9" fillId="2" borderId="3" xfId="0" applyFont="1" applyFill="1" applyBorder="1" applyAlignment="1">
      <alignment horizontal="center" vertical="center"/>
    </xf>
    <xf numFmtId="0" fontId="12" fillId="2" borderId="1" xfId="0" applyFont="1" applyFill="1" applyBorder="1">
      <alignment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tabSelected="1" workbookViewId="0">
      <selection activeCell="A1" sqref="A1:K1"/>
    </sheetView>
  </sheetViews>
  <sheetFormatPr defaultColWidth="9" defaultRowHeight="21.75" customHeight="1"/>
  <cols>
    <col min="1" max="1" width="3.125" style="3" customWidth="1"/>
    <col min="2" max="2" width="8.875" style="4" customWidth="1"/>
    <col min="3" max="3" width="23.75" style="5" customWidth="1"/>
    <col min="4" max="4" width="11" customWidth="1"/>
    <col min="5" max="5" width="15" customWidth="1"/>
    <col min="6" max="6" width="9.125" customWidth="1"/>
    <col min="7" max="7" width="14.625" customWidth="1"/>
    <col min="8" max="8" width="5.875" style="3" customWidth="1"/>
    <col min="9" max="9" width="30.5" customWidth="1"/>
    <col min="10" max="10" width="6.625" style="3" customWidth="1"/>
    <col min="11" max="11" width="2.875" customWidth="1"/>
  </cols>
  <sheetData>
    <row r="1" customFormat="1" ht="28.5" customHeight="1" spans="1:11">
      <c r="A1" s="6" t="s">
        <v>0</v>
      </c>
      <c r="B1" s="7"/>
      <c r="C1" s="8"/>
      <c r="D1" s="6"/>
      <c r="E1" s="6"/>
      <c r="F1" s="6"/>
      <c r="G1" s="6"/>
      <c r="H1" s="6"/>
      <c r="I1" s="6"/>
      <c r="J1" s="6"/>
      <c r="K1" s="6"/>
    </row>
    <row r="2" customFormat="1" customHeight="1" spans="1:11">
      <c r="A2" s="9" t="s">
        <v>1</v>
      </c>
      <c r="B2" s="10"/>
      <c r="C2" s="11"/>
      <c r="D2" s="12"/>
      <c r="E2" s="12"/>
      <c r="F2" s="9" t="s">
        <v>2</v>
      </c>
      <c r="G2" s="12"/>
      <c r="H2" s="12"/>
      <c r="I2" s="12"/>
      <c r="J2" s="12" t="s">
        <v>3</v>
      </c>
      <c r="K2" s="12"/>
    </row>
    <row r="3" customFormat="1" customHeight="1" spans="1:11">
      <c r="A3" s="13" t="s">
        <v>4</v>
      </c>
      <c r="B3" s="14" t="s">
        <v>5</v>
      </c>
      <c r="C3" s="13" t="s">
        <v>6</v>
      </c>
      <c r="D3" s="13" t="s">
        <v>7</v>
      </c>
      <c r="E3" s="14" t="s">
        <v>8</v>
      </c>
      <c r="F3" s="14" t="s">
        <v>5</v>
      </c>
      <c r="G3" s="14" t="s">
        <v>9</v>
      </c>
      <c r="H3" s="13" t="s">
        <v>7</v>
      </c>
      <c r="I3" s="14" t="s">
        <v>8</v>
      </c>
      <c r="J3" s="13" t="s">
        <v>7</v>
      </c>
      <c r="K3" s="41" t="s">
        <v>10</v>
      </c>
    </row>
    <row r="4" customFormat="1" customHeight="1" spans="1:11">
      <c r="A4" s="15">
        <v>1</v>
      </c>
      <c r="B4" s="16" t="s">
        <v>11</v>
      </c>
      <c r="C4" s="17" t="s">
        <v>12</v>
      </c>
      <c r="D4" s="16">
        <v>300</v>
      </c>
      <c r="E4" s="17" t="s">
        <v>13</v>
      </c>
      <c r="F4" s="18"/>
      <c r="G4" s="19"/>
      <c r="H4" s="20"/>
      <c r="I4" s="19"/>
      <c r="J4" s="40">
        <v>300</v>
      </c>
      <c r="K4" s="39"/>
    </row>
    <row r="5" s="1" customFormat="1" customHeight="1" spans="1:11">
      <c r="A5" s="15">
        <v>2</v>
      </c>
      <c r="B5" s="16" t="s">
        <v>14</v>
      </c>
      <c r="C5" s="17" t="s">
        <v>15</v>
      </c>
      <c r="D5" s="16">
        <v>3000</v>
      </c>
      <c r="E5" s="17" t="s">
        <v>13</v>
      </c>
      <c r="F5" s="18" t="s">
        <v>16</v>
      </c>
      <c r="G5" s="19" t="s">
        <v>17</v>
      </c>
      <c r="H5" s="20">
        <v>2500</v>
      </c>
      <c r="I5" s="19" t="s">
        <v>18</v>
      </c>
      <c r="J5" s="16">
        <v>500</v>
      </c>
      <c r="K5" s="42"/>
    </row>
    <row r="6" s="1" customFormat="1" customHeight="1" spans="1:11">
      <c r="A6" s="15">
        <v>3</v>
      </c>
      <c r="B6" s="16" t="s">
        <v>14</v>
      </c>
      <c r="C6" s="17" t="s">
        <v>19</v>
      </c>
      <c r="D6" s="16">
        <v>3000</v>
      </c>
      <c r="E6" s="17" t="s">
        <v>13</v>
      </c>
      <c r="F6" s="18"/>
      <c r="G6" s="19"/>
      <c r="H6" s="20"/>
      <c r="I6" s="19"/>
      <c r="J6" s="16">
        <v>3000</v>
      </c>
      <c r="K6" s="42"/>
    </row>
    <row r="7" customFormat="1" ht="20" customHeight="1" spans="1:11">
      <c r="A7" s="15">
        <v>4</v>
      </c>
      <c r="B7" s="18" t="s">
        <v>20</v>
      </c>
      <c r="C7" s="19" t="s">
        <v>21</v>
      </c>
      <c r="D7" s="16">
        <v>5000</v>
      </c>
      <c r="E7" s="17" t="s">
        <v>13</v>
      </c>
      <c r="F7" s="18"/>
      <c r="G7" s="19"/>
      <c r="H7" s="20"/>
      <c r="I7" s="19"/>
      <c r="J7" s="16">
        <v>5000</v>
      </c>
      <c r="K7" s="39"/>
    </row>
    <row r="8" customFormat="1" customHeight="1" spans="1:11">
      <c r="A8" s="15">
        <v>5</v>
      </c>
      <c r="B8" s="18" t="s">
        <v>22</v>
      </c>
      <c r="C8" s="19" t="s">
        <v>23</v>
      </c>
      <c r="D8" s="16">
        <v>2000</v>
      </c>
      <c r="E8" s="17" t="s">
        <v>13</v>
      </c>
      <c r="F8" s="18" t="s">
        <v>16</v>
      </c>
      <c r="G8" s="19" t="s">
        <v>24</v>
      </c>
      <c r="H8" s="20"/>
      <c r="I8" s="19" t="s">
        <v>25</v>
      </c>
      <c r="J8" s="16">
        <v>0</v>
      </c>
      <c r="K8" s="39"/>
    </row>
    <row r="9" s="1" customFormat="1" customHeight="1" spans="1:11">
      <c r="A9" s="15">
        <v>6</v>
      </c>
      <c r="B9" s="18" t="s">
        <v>26</v>
      </c>
      <c r="C9" s="21" t="s">
        <v>27</v>
      </c>
      <c r="D9" s="16">
        <v>2000</v>
      </c>
      <c r="E9" s="17" t="s">
        <v>13</v>
      </c>
      <c r="F9" s="18"/>
      <c r="G9" s="18"/>
      <c r="H9" s="22"/>
      <c r="I9" s="18"/>
      <c r="J9" s="16">
        <v>2000</v>
      </c>
      <c r="K9" s="42"/>
    </row>
    <row r="10" s="1" customFormat="1" customHeight="1" spans="1:11">
      <c r="A10" s="15">
        <v>7</v>
      </c>
      <c r="B10" s="18" t="s">
        <v>28</v>
      </c>
      <c r="C10" s="19" t="s">
        <v>29</v>
      </c>
      <c r="D10" s="16">
        <v>2000</v>
      </c>
      <c r="E10" s="17" t="s">
        <v>13</v>
      </c>
      <c r="F10" s="18"/>
      <c r="G10" s="18"/>
      <c r="H10" s="16" t="s">
        <v>30</v>
      </c>
      <c r="I10" s="18"/>
      <c r="J10" s="16">
        <v>2000</v>
      </c>
      <c r="K10" s="42"/>
    </row>
    <row r="11" s="2" customFormat="1" customHeight="1" spans="1:11">
      <c r="A11" s="15">
        <v>8</v>
      </c>
      <c r="B11" s="23" t="s">
        <v>31</v>
      </c>
      <c r="C11" s="24" t="s">
        <v>32</v>
      </c>
      <c r="D11" s="25">
        <v>500</v>
      </c>
      <c r="E11" s="26" t="s">
        <v>13</v>
      </c>
      <c r="F11" s="27"/>
      <c r="G11" s="28"/>
      <c r="H11" s="29"/>
      <c r="I11" s="28"/>
      <c r="J11" s="43">
        <v>500</v>
      </c>
      <c r="K11" s="44"/>
    </row>
    <row r="12" s="2" customFormat="1" customHeight="1" spans="1:11">
      <c r="A12" s="30">
        <v>9</v>
      </c>
      <c r="B12" s="30" t="s">
        <v>33</v>
      </c>
      <c r="C12" s="30" t="s">
        <v>34</v>
      </c>
      <c r="D12" s="31">
        <v>147000</v>
      </c>
      <c r="E12" s="32" t="s">
        <v>13</v>
      </c>
      <c r="F12" s="27" t="s">
        <v>35</v>
      </c>
      <c r="G12" s="28" t="s">
        <v>36</v>
      </c>
      <c r="H12" s="33">
        <v>22000</v>
      </c>
      <c r="I12" s="28" t="s">
        <v>37</v>
      </c>
      <c r="J12" s="45">
        <v>95000</v>
      </c>
      <c r="K12" s="46"/>
    </row>
    <row r="13" s="2" customFormat="1" customHeight="1" spans="1:11">
      <c r="A13" s="34"/>
      <c r="B13" s="34"/>
      <c r="C13" s="34"/>
      <c r="D13" s="35"/>
      <c r="E13" s="36"/>
      <c r="F13" s="27" t="s">
        <v>38</v>
      </c>
      <c r="G13" s="28" t="s">
        <v>39</v>
      </c>
      <c r="H13" s="33">
        <v>30000</v>
      </c>
      <c r="I13" s="28" t="s">
        <v>40</v>
      </c>
      <c r="J13" s="47"/>
      <c r="K13" s="46"/>
    </row>
    <row r="14" s="2" customFormat="1" customHeight="1" spans="1:11">
      <c r="A14" s="15">
        <v>10</v>
      </c>
      <c r="B14" s="23" t="s">
        <v>41</v>
      </c>
      <c r="C14" s="24" t="s">
        <v>42</v>
      </c>
      <c r="D14" s="37">
        <v>800</v>
      </c>
      <c r="E14" s="26" t="s">
        <v>13</v>
      </c>
      <c r="F14" s="27"/>
      <c r="G14" s="28"/>
      <c r="H14" s="33"/>
      <c r="I14" s="27"/>
      <c r="J14" s="33">
        <v>800</v>
      </c>
      <c r="K14" s="48" t="s">
        <v>30</v>
      </c>
    </row>
    <row r="15" customFormat="1" customHeight="1" spans="1:11">
      <c r="A15" s="15">
        <v>11</v>
      </c>
      <c r="B15" s="23" t="s">
        <v>43</v>
      </c>
      <c r="C15" s="24" t="s">
        <v>44</v>
      </c>
      <c r="D15" s="25">
        <v>75</v>
      </c>
      <c r="E15" s="26" t="s">
        <v>45</v>
      </c>
      <c r="F15" s="27" t="s">
        <v>46</v>
      </c>
      <c r="G15" s="28" t="s">
        <v>47</v>
      </c>
      <c r="H15" s="33">
        <v>75</v>
      </c>
      <c r="I15" s="27" t="s">
        <v>48</v>
      </c>
      <c r="J15" s="33">
        <v>0</v>
      </c>
      <c r="K15" s="46"/>
    </row>
    <row r="16" customFormat="1" customHeight="1" spans="1:11">
      <c r="A16" s="15">
        <v>12</v>
      </c>
      <c r="B16" s="23" t="s">
        <v>49</v>
      </c>
      <c r="C16" s="24" t="s">
        <v>50</v>
      </c>
      <c r="D16" s="25">
        <v>2000</v>
      </c>
      <c r="E16" s="26" t="s">
        <v>13</v>
      </c>
      <c r="F16" s="27"/>
      <c r="G16" s="28"/>
      <c r="H16" s="33"/>
      <c r="I16" s="27"/>
      <c r="J16" s="33">
        <v>2000</v>
      </c>
      <c r="K16" s="46"/>
    </row>
    <row r="17" customFormat="1" customHeight="1" spans="1:11">
      <c r="A17" s="15">
        <v>13</v>
      </c>
      <c r="B17" s="23" t="s">
        <v>51</v>
      </c>
      <c r="C17" s="24" t="s">
        <v>52</v>
      </c>
      <c r="D17" s="25">
        <v>1000</v>
      </c>
      <c r="E17" s="26" t="s">
        <v>53</v>
      </c>
      <c r="F17" s="27" t="s">
        <v>54</v>
      </c>
      <c r="G17" s="28" t="s">
        <v>55</v>
      </c>
      <c r="H17" s="33">
        <v>1000</v>
      </c>
      <c r="I17" s="28" t="s">
        <v>56</v>
      </c>
      <c r="J17" s="33">
        <v>0</v>
      </c>
      <c r="K17" s="46"/>
    </row>
    <row r="18" customFormat="1" ht="27" customHeight="1" spans="1:11">
      <c r="A18" s="15">
        <v>14</v>
      </c>
      <c r="B18" s="23" t="s">
        <v>57</v>
      </c>
      <c r="C18" s="24" t="s">
        <v>58</v>
      </c>
      <c r="D18" s="25">
        <v>1321.78</v>
      </c>
      <c r="E18" s="26" t="s">
        <v>59</v>
      </c>
      <c r="F18" s="27" t="s">
        <v>46</v>
      </c>
      <c r="G18" s="28" t="s">
        <v>47</v>
      </c>
      <c r="H18" s="33">
        <v>1321.78</v>
      </c>
      <c r="I18" s="49" t="s">
        <v>60</v>
      </c>
      <c r="J18" s="33">
        <v>0</v>
      </c>
      <c r="K18" s="46"/>
    </row>
    <row r="19" customFormat="1" customHeight="1" spans="1:11">
      <c r="A19" s="15">
        <v>15</v>
      </c>
      <c r="B19" s="23" t="s">
        <v>61</v>
      </c>
      <c r="C19" s="24" t="s">
        <v>52</v>
      </c>
      <c r="D19" s="25">
        <v>1000</v>
      </c>
      <c r="E19" s="26" t="s">
        <v>53</v>
      </c>
      <c r="F19" s="27" t="s">
        <v>54</v>
      </c>
      <c r="G19" s="28" t="s">
        <v>55</v>
      </c>
      <c r="H19" s="33">
        <v>1000</v>
      </c>
      <c r="I19" s="28" t="s">
        <v>56</v>
      </c>
      <c r="J19" s="33">
        <v>0</v>
      </c>
      <c r="K19" s="46"/>
    </row>
    <row r="20" customFormat="1" customHeight="1" spans="1:11">
      <c r="A20" s="15">
        <v>16</v>
      </c>
      <c r="B20" s="23" t="s">
        <v>62</v>
      </c>
      <c r="C20" s="24" t="s">
        <v>63</v>
      </c>
      <c r="D20" s="25">
        <v>58000</v>
      </c>
      <c r="E20" s="26" t="s">
        <v>64</v>
      </c>
      <c r="F20" s="27" t="s">
        <v>46</v>
      </c>
      <c r="G20" s="26" t="s">
        <v>64</v>
      </c>
      <c r="H20" s="33">
        <v>58000</v>
      </c>
      <c r="I20" s="27" t="s">
        <v>65</v>
      </c>
      <c r="J20" s="33">
        <v>0</v>
      </c>
      <c r="K20" s="46"/>
    </row>
    <row r="21" customFormat="1" customHeight="1" spans="1:11">
      <c r="A21" s="15">
        <v>17</v>
      </c>
      <c r="B21" s="23" t="s">
        <v>66</v>
      </c>
      <c r="C21" s="24" t="s">
        <v>67</v>
      </c>
      <c r="D21" s="25">
        <v>29200</v>
      </c>
      <c r="E21" s="26" t="s">
        <v>68</v>
      </c>
      <c r="F21" s="27"/>
      <c r="G21" s="28"/>
      <c r="H21" s="33" t="s">
        <v>30</v>
      </c>
      <c r="I21" s="27"/>
      <c r="J21" s="33">
        <v>29200</v>
      </c>
      <c r="K21" s="46"/>
    </row>
    <row r="22" customFormat="1" customHeight="1" spans="1:11">
      <c r="A22" s="15">
        <v>18</v>
      </c>
      <c r="B22" s="23" t="s">
        <v>69</v>
      </c>
      <c r="C22" s="24" t="s">
        <v>52</v>
      </c>
      <c r="D22" s="25">
        <v>1000</v>
      </c>
      <c r="E22" s="26" t="s">
        <v>53</v>
      </c>
      <c r="F22" s="27" t="s">
        <v>70</v>
      </c>
      <c r="G22" s="28" t="s">
        <v>55</v>
      </c>
      <c r="H22" s="33">
        <v>1000</v>
      </c>
      <c r="I22" s="28" t="s">
        <v>56</v>
      </c>
      <c r="J22" s="33">
        <v>0</v>
      </c>
      <c r="K22" s="46"/>
    </row>
    <row r="23" customFormat="1" customHeight="1" spans="1:11">
      <c r="A23" s="15">
        <v>18</v>
      </c>
      <c r="B23" s="23" t="s">
        <v>71</v>
      </c>
      <c r="C23" s="24" t="s">
        <v>52</v>
      </c>
      <c r="D23" s="25">
        <v>1000</v>
      </c>
      <c r="E23" s="26" t="s">
        <v>53</v>
      </c>
      <c r="F23" s="27" t="s">
        <v>70</v>
      </c>
      <c r="G23" s="28" t="s">
        <v>55</v>
      </c>
      <c r="H23" s="33">
        <v>1000</v>
      </c>
      <c r="I23" s="28" t="s">
        <v>56</v>
      </c>
      <c r="J23" s="33">
        <v>0</v>
      </c>
      <c r="K23" s="46"/>
    </row>
    <row r="24" customFormat="1" customHeight="1" spans="1:11">
      <c r="A24" s="15">
        <v>20</v>
      </c>
      <c r="B24" s="23" t="s">
        <v>72</v>
      </c>
      <c r="C24" s="24" t="s">
        <v>52</v>
      </c>
      <c r="D24" s="25">
        <v>1000</v>
      </c>
      <c r="E24" s="26" t="s">
        <v>53</v>
      </c>
      <c r="F24" s="27" t="s">
        <v>70</v>
      </c>
      <c r="G24" s="28" t="s">
        <v>55</v>
      </c>
      <c r="H24" s="33">
        <v>1000</v>
      </c>
      <c r="I24" s="28" t="s">
        <v>56</v>
      </c>
      <c r="J24" s="33">
        <v>0</v>
      </c>
      <c r="K24" s="46"/>
    </row>
    <row r="25" customFormat="1" customHeight="1" spans="1:11">
      <c r="A25" s="15">
        <v>21</v>
      </c>
      <c r="B25" s="23" t="s">
        <v>73</v>
      </c>
      <c r="C25" s="24" t="s">
        <v>74</v>
      </c>
      <c r="D25" s="25">
        <v>3000</v>
      </c>
      <c r="E25" s="26" t="s">
        <v>13</v>
      </c>
      <c r="F25" s="27"/>
      <c r="G25" s="28"/>
      <c r="H25" s="33"/>
      <c r="I25" s="27"/>
      <c r="J25" s="33">
        <v>3000</v>
      </c>
      <c r="K25" s="46"/>
    </row>
    <row r="26" customFormat="1" customHeight="1" spans="1:11">
      <c r="A26" s="15">
        <v>22</v>
      </c>
      <c r="B26" s="23" t="s">
        <v>75</v>
      </c>
      <c r="C26" s="24" t="s">
        <v>52</v>
      </c>
      <c r="D26" s="25">
        <v>1000</v>
      </c>
      <c r="E26" s="26" t="s">
        <v>53</v>
      </c>
      <c r="F26" s="27" t="s">
        <v>76</v>
      </c>
      <c r="G26" s="28" t="s">
        <v>55</v>
      </c>
      <c r="H26" s="33">
        <v>1000</v>
      </c>
      <c r="I26" s="28" t="s">
        <v>56</v>
      </c>
      <c r="J26" s="33">
        <v>0</v>
      </c>
      <c r="K26" s="46"/>
    </row>
    <row r="27" customFormat="1" customHeight="1" spans="1:11">
      <c r="A27" s="15">
        <v>23</v>
      </c>
      <c r="B27" s="23" t="s">
        <v>77</v>
      </c>
      <c r="C27" s="24" t="s">
        <v>52</v>
      </c>
      <c r="D27" s="25">
        <v>1500</v>
      </c>
      <c r="E27" s="26" t="s">
        <v>53</v>
      </c>
      <c r="F27" s="27" t="s">
        <v>76</v>
      </c>
      <c r="G27" s="28" t="s">
        <v>55</v>
      </c>
      <c r="H27" s="33">
        <v>1500</v>
      </c>
      <c r="I27" s="28" t="s">
        <v>78</v>
      </c>
      <c r="J27" s="33">
        <v>0</v>
      </c>
      <c r="K27" s="46"/>
    </row>
    <row r="28" customFormat="1" customHeight="1" spans="1:11">
      <c r="A28" s="15">
        <v>24</v>
      </c>
      <c r="B28" s="23" t="s">
        <v>77</v>
      </c>
      <c r="C28" s="24" t="s">
        <v>79</v>
      </c>
      <c r="D28" s="25">
        <v>3000</v>
      </c>
      <c r="E28" s="26" t="s">
        <v>13</v>
      </c>
      <c r="F28" s="27"/>
      <c r="G28" s="28"/>
      <c r="H28" s="33"/>
      <c r="I28" s="27"/>
      <c r="J28" s="33">
        <v>3000</v>
      </c>
      <c r="K28" s="46"/>
    </row>
    <row r="29" customFormat="1" customHeight="1" spans="1:11">
      <c r="A29" s="15">
        <v>25</v>
      </c>
      <c r="B29" s="23" t="s">
        <v>80</v>
      </c>
      <c r="C29" s="24" t="s">
        <v>52</v>
      </c>
      <c r="D29" s="25">
        <v>1500</v>
      </c>
      <c r="E29" s="26" t="s">
        <v>53</v>
      </c>
      <c r="F29" s="27" t="s">
        <v>38</v>
      </c>
      <c r="G29" s="28" t="s">
        <v>81</v>
      </c>
      <c r="H29" s="33">
        <v>1500</v>
      </c>
      <c r="I29" s="27" t="s">
        <v>82</v>
      </c>
      <c r="J29" s="33" t="s">
        <v>30</v>
      </c>
      <c r="K29" s="46"/>
    </row>
    <row r="30" customFormat="1" customHeight="1" spans="1:11">
      <c r="A30" s="15">
        <v>26</v>
      </c>
      <c r="B30" s="23" t="s">
        <v>83</v>
      </c>
      <c r="C30" s="24" t="s">
        <v>84</v>
      </c>
      <c r="D30" s="25">
        <v>36000</v>
      </c>
      <c r="E30" s="26" t="s">
        <v>85</v>
      </c>
      <c r="F30" s="23" t="s">
        <v>86</v>
      </c>
      <c r="G30" s="24" t="s">
        <v>87</v>
      </c>
      <c r="H30" s="33">
        <v>36000</v>
      </c>
      <c r="I30" s="27" t="s">
        <v>85</v>
      </c>
      <c r="J30" s="33">
        <v>0</v>
      </c>
      <c r="K30" s="46"/>
    </row>
    <row r="31" customFormat="1" customHeight="1" spans="1:11">
      <c r="A31" s="15">
        <v>27</v>
      </c>
      <c r="B31" s="23" t="s">
        <v>88</v>
      </c>
      <c r="C31" s="24" t="s">
        <v>89</v>
      </c>
      <c r="D31" s="25">
        <v>2000</v>
      </c>
      <c r="E31" s="26" t="s">
        <v>13</v>
      </c>
      <c r="F31" s="27"/>
      <c r="G31" s="28"/>
      <c r="H31" s="33"/>
      <c r="I31" s="27"/>
      <c r="J31" s="33">
        <f>D31-H31</f>
        <v>2000</v>
      </c>
      <c r="K31" s="46"/>
    </row>
    <row r="32" customFormat="1" customHeight="1" spans="1:11">
      <c r="A32" s="15">
        <v>28</v>
      </c>
      <c r="B32" s="23" t="s">
        <v>90</v>
      </c>
      <c r="C32" s="24" t="s">
        <v>91</v>
      </c>
      <c r="D32" s="25">
        <v>2000</v>
      </c>
      <c r="E32" s="26" t="s">
        <v>13</v>
      </c>
      <c r="F32" s="27"/>
      <c r="G32" s="28"/>
      <c r="H32" s="33"/>
      <c r="I32" s="27"/>
      <c r="J32" s="33">
        <f>D32-H32</f>
        <v>2000</v>
      </c>
      <c r="K32" s="46"/>
    </row>
    <row r="33" customFormat="1" customHeight="1" spans="1:11">
      <c r="A33" s="15">
        <v>29</v>
      </c>
      <c r="B33" s="23" t="s">
        <v>92</v>
      </c>
      <c r="C33" s="24" t="s">
        <v>93</v>
      </c>
      <c r="D33" s="25">
        <v>1500</v>
      </c>
      <c r="E33" s="26" t="s">
        <v>53</v>
      </c>
      <c r="F33" s="27" t="s">
        <v>38</v>
      </c>
      <c r="G33" s="28" t="s">
        <v>55</v>
      </c>
      <c r="H33" s="33">
        <v>1500</v>
      </c>
      <c r="I33" s="28" t="s">
        <v>78</v>
      </c>
      <c r="J33" s="33">
        <v>0</v>
      </c>
      <c r="K33" s="46"/>
    </row>
    <row r="34" customFormat="1" customHeight="1" spans="1:11">
      <c r="A34" s="15">
        <v>30</v>
      </c>
      <c r="B34" s="23" t="s">
        <v>94</v>
      </c>
      <c r="C34" s="24" t="s">
        <v>93</v>
      </c>
      <c r="D34" s="25">
        <v>1500</v>
      </c>
      <c r="E34" s="26" t="s">
        <v>53</v>
      </c>
      <c r="F34" s="27" t="s">
        <v>95</v>
      </c>
      <c r="G34" s="28" t="s">
        <v>96</v>
      </c>
      <c r="H34" s="33">
        <v>1500</v>
      </c>
      <c r="I34" s="28" t="s">
        <v>97</v>
      </c>
      <c r="J34" s="33">
        <f>D34-H34</f>
        <v>0</v>
      </c>
      <c r="K34" s="46"/>
    </row>
    <row r="35" customFormat="1" customHeight="1" spans="1:11">
      <c r="A35" s="15">
        <v>31</v>
      </c>
      <c r="B35" s="23" t="s">
        <v>98</v>
      </c>
      <c r="C35" s="24" t="s">
        <v>93</v>
      </c>
      <c r="D35" s="25">
        <v>900</v>
      </c>
      <c r="E35" s="26" t="s">
        <v>53</v>
      </c>
      <c r="F35" s="27" t="s">
        <v>95</v>
      </c>
      <c r="G35" s="28" t="s">
        <v>96</v>
      </c>
      <c r="H35" s="33">
        <v>900</v>
      </c>
      <c r="I35" s="28" t="s">
        <v>99</v>
      </c>
      <c r="J35" s="33">
        <f>D35-H35</f>
        <v>0</v>
      </c>
      <c r="K35" s="46"/>
    </row>
    <row r="36" customFormat="1" customHeight="1" spans="1:11">
      <c r="A36" s="15">
        <v>32</v>
      </c>
      <c r="B36" s="23" t="s">
        <v>100</v>
      </c>
      <c r="C36" s="24" t="s">
        <v>101</v>
      </c>
      <c r="D36" s="25">
        <v>1000</v>
      </c>
      <c r="E36" s="26" t="s">
        <v>13</v>
      </c>
      <c r="F36" s="27"/>
      <c r="G36" s="28"/>
      <c r="H36" s="33"/>
      <c r="I36" s="27"/>
      <c r="J36" s="33">
        <f t="shared" ref="J36:J43" si="0">D36-H36</f>
        <v>1000</v>
      </c>
      <c r="K36" s="46"/>
    </row>
    <row r="37" customFormat="1" customHeight="1" spans="1:11">
      <c r="A37" s="15">
        <v>33</v>
      </c>
      <c r="B37" s="23" t="s">
        <v>102</v>
      </c>
      <c r="C37" s="38" t="s">
        <v>103</v>
      </c>
      <c r="D37" s="25">
        <v>10000</v>
      </c>
      <c r="E37" s="26" t="s">
        <v>13</v>
      </c>
      <c r="F37" s="27"/>
      <c r="G37" s="28"/>
      <c r="H37" s="33"/>
      <c r="I37" s="27"/>
      <c r="J37" s="33">
        <f t="shared" si="0"/>
        <v>10000</v>
      </c>
      <c r="K37" s="46"/>
    </row>
    <row r="38" customFormat="1" customHeight="1" spans="1:11">
      <c r="A38" s="15">
        <v>34</v>
      </c>
      <c r="B38" s="23" t="s">
        <v>102</v>
      </c>
      <c r="C38" s="38" t="s">
        <v>93</v>
      </c>
      <c r="D38" s="25">
        <v>900</v>
      </c>
      <c r="E38" s="26" t="s">
        <v>53</v>
      </c>
      <c r="F38" s="27" t="s">
        <v>95</v>
      </c>
      <c r="G38" s="28" t="s">
        <v>96</v>
      </c>
      <c r="H38" s="33">
        <v>900</v>
      </c>
      <c r="I38" s="28" t="s">
        <v>99</v>
      </c>
      <c r="J38" s="33">
        <f t="shared" si="0"/>
        <v>0</v>
      </c>
      <c r="K38" s="46"/>
    </row>
    <row r="39" customFormat="1" customHeight="1" spans="1:11">
      <c r="A39" s="15">
        <v>35</v>
      </c>
      <c r="B39" s="23" t="s">
        <v>104</v>
      </c>
      <c r="C39" s="38" t="s">
        <v>105</v>
      </c>
      <c r="D39" s="25">
        <v>3000</v>
      </c>
      <c r="E39" s="26" t="s">
        <v>13</v>
      </c>
      <c r="F39" s="27"/>
      <c r="G39" s="28"/>
      <c r="H39" s="33"/>
      <c r="I39" s="27"/>
      <c r="J39" s="33">
        <f t="shared" si="0"/>
        <v>3000</v>
      </c>
      <c r="K39" s="46"/>
    </row>
    <row r="40" customFormat="1" customHeight="1" spans="1:11">
      <c r="A40" s="15">
        <v>36</v>
      </c>
      <c r="B40" s="23" t="s">
        <v>106</v>
      </c>
      <c r="C40" s="38" t="s">
        <v>107</v>
      </c>
      <c r="D40" s="39">
        <v>811.4</v>
      </c>
      <c r="E40" s="26" t="s">
        <v>13</v>
      </c>
      <c r="F40" s="27"/>
      <c r="G40" s="28"/>
      <c r="H40" s="33"/>
      <c r="I40" s="27"/>
      <c r="J40" s="33">
        <f t="shared" si="0"/>
        <v>811.4</v>
      </c>
      <c r="K40" s="46"/>
    </row>
    <row r="41" customFormat="1" customHeight="1" spans="1:11">
      <c r="A41" s="15">
        <v>37</v>
      </c>
      <c r="B41" s="23" t="s">
        <v>106</v>
      </c>
      <c r="C41" s="38" t="s">
        <v>108</v>
      </c>
      <c r="D41" s="25">
        <v>55000</v>
      </c>
      <c r="E41" s="26" t="s">
        <v>13</v>
      </c>
      <c r="F41" s="27"/>
      <c r="G41" s="28"/>
      <c r="H41" s="33"/>
      <c r="I41" s="27"/>
      <c r="J41" s="33">
        <f t="shared" si="0"/>
        <v>55000</v>
      </c>
      <c r="K41" s="50"/>
    </row>
    <row r="42" customFormat="1" customHeight="1" spans="1:11">
      <c r="A42" s="15">
        <v>38</v>
      </c>
      <c r="B42" s="23" t="s">
        <v>109</v>
      </c>
      <c r="C42" s="24" t="s">
        <v>110</v>
      </c>
      <c r="D42" s="25">
        <v>1500</v>
      </c>
      <c r="E42" s="26" t="s">
        <v>53</v>
      </c>
      <c r="F42" s="23"/>
      <c r="G42" s="23"/>
      <c r="H42" s="25" t="s">
        <v>30</v>
      </c>
      <c r="I42" s="23"/>
      <c r="J42" s="33" t="s">
        <v>30</v>
      </c>
      <c r="K42" s="39"/>
    </row>
    <row r="43" customFormat="1" customHeight="1" spans="1:11">
      <c r="A43" s="40"/>
      <c r="B43" s="18"/>
      <c r="C43" s="39"/>
      <c r="D43" s="39"/>
      <c r="E43" s="18"/>
      <c r="F43" s="18"/>
      <c r="G43" s="18"/>
      <c r="H43" s="16"/>
      <c r="I43" s="18"/>
      <c r="J43" s="33" t="s">
        <v>30</v>
      </c>
      <c r="K43" s="39"/>
    </row>
    <row r="44" customFormat="1" customHeight="1" spans="1:11">
      <c r="A44" s="40"/>
      <c r="B44" s="18"/>
      <c r="C44" s="19"/>
      <c r="D44" s="18"/>
      <c r="E44" s="18"/>
      <c r="F44" s="18"/>
      <c r="G44" s="18"/>
      <c r="I44" s="18"/>
      <c r="J44" s="33" t="s">
        <v>30</v>
      </c>
      <c r="K44" s="39"/>
    </row>
    <row r="45" customHeight="1" spans="1:11">
      <c r="A45" s="40"/>
      <c r="B45" s="18"/>
      <c r="C45" s="19" t="s">
        <v>111</v>
      </c>
      <c r="D45" s="39">
        <f>SUM(D4:D42)</f>
        <v>387308.18</v>
      </c>
      <c r="E45" s="18"/>
      <c r="F45" s="18"/>
      <c r="G45" s="18"/>
      <c r="H45" s="16">
        <f>SUM(H4:H43)</f>
        <v>163696.78</v>
      </c>
      <c r="I45" s="18"/>
      <c r="J45" s="40">
        <f>SUM(J4:J44)</f>
        <v>220111.4</v>
      </c>
      <c r="K45" s="39"/>
    </row>
  </sheetData>
  <mergeCells count="10">
    <mergeCell ref="A1:K1"/>
    <mergeCell ref="A2:E2"/>
    <mergeCell ref="F2:I2"/>
    <mergeCell ref="J2:K2"/>
    <mergeCell ref="A12:A13"/>
    <mergeCell ref="B12:B13"/>
    <mergeCell ref="C12:C13"/>
    <mergeCell ref="D12:D13"/>
    <mergeCell ref="E12:E13"/>
    <mergeCell ref="J12:J1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</dc:creator>
  <cp:lastModifiedBy>aaaa</cp:lastModifiedBy>
  <dcterms:created xsi:type="dcterms:W3CDTF">2016-03-15T03:03:00Z</dcterms:created>
  <cp:lastPrinted>2018-01-09T00:21:00Z</cp:lastPrinted>
  <dcterms:modified xsi:type="dcterms:W3CDTF">2019-02-18T01:17:39Z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